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2012" sheetId="1" r:id="rId1"/>
  </sheets>
  <definedNames>
    <definedName name="_xlnm.Print_Area" localSheetId="0">'2012'!$A$1:$G$42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<sst xmlns="http://schemas.openxmlformats.org/spreadsheetml/2006/main" count="52" uniqueCount="52">
  <si>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>ФОП  Сокоринський І.І.</t>
  </si>
  <si>
    <t>вид</t>
  </si>
  <si>
    <t>артикул</t>
  </si>
  <si>
    <t>10 21 41</t>
  </si>
  <si>
    <t>10 21 01</t>
  </si>
  <si>
    <t>10 21 51</t>
  </si>
  <si>
    <t>120*50 пуст</t>
  </si>
  <si>
    <t>11 26 44</t>
  </si>
  <si>
    <t>11 20 44</t>
  </si>
  <si>
    <t>100*50 пл</t>
  </si>
  <si>
    <t>18 21 42</t>
  </si>
  <si>
    <t>25 29 03</t>
  </si>
  <si>
    <t>25 21 03</t>
  </si>
  <si>
    <t>25 29 02</t>
  </si>
  <si>
    <t>25 22 02</t>
  </si>
  <si>
    <t>55 22 41</t>
  </si>
  <si>
    <t>spray</t>
  </si>
  <si>
    <t>90 01 22</t>
  </si>
  <si>
    <t>25 29 58</t>
  </si>
  <si>
    <t>cleaner</t>
  </si>
  <si>
    <t>90 01 21</t>
  </si>
  <si>
    <t>34 24 20</t>
  </si>
  <si>
    <t>90 01 25</t>
  </si>
  <si>
    <t>34 25 12</t>
  </si>
  <si>
    <t>45 84 22</t>
  </si>
  <si>
    <t>38 21 20</t>
  </si>
  <si>
    <t>38 26 42</t>
  </si>
  <si>
    <t xml:space="preserve">45 80 02 </t>
  </si>
  <si>
    <t>55 24 40</t>
  </si>
  <si>
    <t>отв</t>
  </si>
  <si>
    <t>60 20 30</t>
  </si>
  <si>
    <t>65 27 31</t>
  </si>
  <si>
    <t>68 22 12</t>
  </si>
  <si>
    <t>90 01 26</t>
  </si>
  <si>
    <t>90 21 30</t>
  </si>
  <si>
    <t xml:space="preserve">тел. 050-98-252-93 </t>
  </si>
  <si>
    <t>t3625478@meta.ua</t>
  </si>
  <si>
    <t>Розница Цена /шт, грн</t>
  </si>
  <si>
    <t>Розница Цена /шт, €</t>
  </si>
  <si>
    <t>дил Цена /шт, €</t>
  </si>
  <si>
    <t>25 21 12</t>
  </si>
  <si>
    <t>25 23 15</t>
  </si>
  <si>
    <t>26 29 22</t>
  </si>
  <si>
    <t>плоский</t>
  </si>
  <si>
    <t>25 29 20</t>
  </si>
  <si>
    <t>70 22 66</t>
  </si>
  <si>
    <t>70 23 52</t>
  </si>
  <si>
    <t xml:space="preserve"> м. Київ, вул. Лебедєва-Кумача, 6</t>
  </si>
  <si>
    <t>(044) 362-54-78,   067-218-04-35</t>
  </si>
  <si>
    <t>60 20 54</t>
  </si>
  <si>
    <t>дил Цена /шт, грн</t>
  </si>
  <si>
    <t>курс   11,5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</si>
</sst>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.00\ [$грн.-422]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7" fillId="33" borderId="10" xfId="53" applyNumberFormat="1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42" applyFont="1" applyBorder="1" applyAlignment="1" applyProtection="1">
      <alignment horizontal="left"/>
      <protection/>
    </xf>
    <xf numFmtId="165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53" applyFont="1" applyBorder="1" applyAlignment="1">
      <alignment horizontal="center"/>
      <protection/>
    </xf>
    <xf numFmtId="14" fontId="6" fillId="33" borderId="12" xfId="53" applyNumberFormat="1" applyFont="1" applyFill="1" applyBorder="1" applyAlignment="1">
      <alignment horizontal="center"/>
      <protection/>
    </xf>
    <xf numFmtId="14" fontId="6" fillId="33" borderId="13" xfId="53" applyNumberFormat="1" applyFont="1" applyFill="1" applyBorder="1" applyAlignment="1">
      <alignment horizontal="center"/>
      <protection/>
    </xf>
    <xf numFmtId="14" fontId="6" fillId="33" borderId="14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habo-прайс с рисунка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19.png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Relationship Id="rId20" Type="http://schemas.openxmlformats.org/officeDocument/2006/relationships/image" Target="../media/image24.png" /><Relationship Id="rId21" Type="http://schemas.openxmlformats.org/officeDocument/2006/relationships/image" Target="../media/image25.png" /><Relationship Id="rId22" Type="http://schemas.openxmlformats.org/officeDocument/2006/relationships/image" Target="../media/image26.png" /><Relationship Id="rId23" Type="http://schemas.openxmlformats.org/officeDocument/2006/relationships/image" Target="../media/image27.png" /><Relationship Id="rId24" Type="http://schemas.openxmlformats.org/officeDocument/2006/relationships/image" Target="../media/image28.emf" /><Relationship Id="rId25" Type="http://schemas.openxmlformats.org/officeDocument/2006/relationships/image" Target="../media/image29.png" /><Relationship Id="rId26" Type="http://schemas.openxmlformats.org/officeDocument/2006/relationships/image" Target="../media/image30.png" /><Relationship Id="rId27" Type="http://schemas.openxmlformats.org/officeDocument/2006/relationships/image" Target="../media/image31.png" /><Relationship Id="rId28" Type="http://schemas.openxmlformats.org/officeDocument/2006/relationships/image" Target="../media/image1.png" /><Relationship Id="rId29" Type="http://schemas.openxmlformats.org/officeDocument/2006/relationships/image" Target="../media/image2.png" /><Relationship Id="rId30" Type="http://schemas.openxmlformats.org/officeDocument/2006/relationships/image" Target="../media/image3.png" /><Relationship Id="rId3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7</xdr:row>
      <xdr:rowOff>19050</xdr:rowOff>
    </xdr:from>
    <xdr:to>
      <xdr:col>1</xdr:col>
      <xdr:colOff>628650</xdr:colOff>
      <xdr:row>8</xdr:row>
      <xdr:rowOff>19050</xdr:rowOff>
    </xdr:to>
    <xdr:pic>
      <xdr:nvPicPr>
        <xdr:cNvPr id="1" name="Picture 1" descr="bdh-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85975"/>
          <a:ext cx="285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12</xdr:row>
      <xdr:rowOff>114300</xdr:rowOff>
    </xdr:from>
    <xdr:to>
      <xdr:col>1</xdr:col>
      <xdr:colOff>676275</xdr:colOff>
      <xdr:row>12</xdr:row>
      <xdr:rowOff>361950</xdr:rowOff>
    </xdr:to>
    <xdr:pic>
      <xdr:nvPicPr>
        <xdr:cNvPr id="2" name="Picture 2" descr="ros-1001-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305300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8</xdr:row>
      <xdr:rowOff>38100</xdr:rowOff>
    </xdr:from>
    <xdr:to>
      <xdr:col>1</xdr:col>
      <xdr:colOff>628650</xdr:colOff>
      <xdr:row>8</xdr:row>
      <xdr:rowOff>361950</xdr:rowOff>
    </xdr:to>
    <xdr:pic>
      <xdr:nvPicPr>
        <xdr:cNvPr id="3" name="Picture 3" descr="bdh-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552700"/>
          <a:ext cx="247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18</xdr:row>
      <xdr:rowOff>19050</xdr:rowOff>
    </xdr:from>
    <xdr:to>
      <xdr:col>1</xdr:col>
      <xdr:colOff>581025</xdr:colOff>
      <xdr:row>19</xdr:row>
      <xdr:rowOff>19050</xdr:rowOff>
    </xdr:to>
    <xdr:pic>
      <xdr:nvPicPr>
        <xdr:cNvPr id="4" name="Picture 4" descr="gls-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533598">
          <a:off x="762000" y="679132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17</xdr:row>
      <xdr:rowOff>66675</xdr:rowOff>
    </xdr:from>
    <xdr:to>
      <xdr:col>1</xdr:col>
      <xdr:colOff>685800</xdr:colOff>
      <xdr:row>17</xdr:row>
      <xdr:rowOff>285750</xdr:rowOff>
    </xdr:to>
    <xdr:pic>
      <xdr:nvPicPr>
        <xdr:cNvPr id="5" name="Picture 5" descr="hh-10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3340884">
          <a:off x="695325" y="641985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47625</xdr:rowOff>
    </xdr:from>
    <xdr:to>
      <xdr:col>1</xdr:col>
      <xdr:colOff>361950</xdr:colOff>
      <xdr:row>19</xdr:row>
      <xdr:rowOff>200025</xdr:rowOff>
    </xdr:to>
    <xdr:pic>
      <xdr:nvPicPr>
        <xdr:cNvPr id="6" name="Picture 6" descr="hh-1001-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723900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30</xdr:row>
      <xdr:rowOff>104775</xdr:rowOff>
    </xdr:from>
    <xdr:to>
      <xdr:col>1</xdr:col>
      <xdr:colOff>676275</xdr:colOff>
      <xdr:row>30</xdr:row>
      <xdr:rowOff>400050</xdr:rowOff>
    </xdr:to>
    <xdr:pic>
      <xdr:nvPicPr>
        <xdr:cNvPr id="7" name="Picture 7" descr="sth-2001-10-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9062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76200</xdr:rowOff>
    </xdr:from>
    <xdr:to>
      <xdr:col>1</xdr:col>
      <xdr:colOff>695325</xdr:colOff>
      <xdr:row>28</xdr:row>
      <xdr:rowOff>361950</xdr:rowOff>
    </xdr:to>
    <xdr:pic>
      <xdr:nvPicPr>
        <xdr:cNvPr id="8" name="Picture 9" descr="ek-10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1103947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27</xdr:row>
      <xdr:rowOff>47625</xdr:rowOff>
    </xdr:from>
    <xdr:to>
      <xdr:col>1</xdr:col>
      <xdr:colOff>609600</xdr:colOff>
      <xdr:row>27</xdr:row>
      <xdr:rowOff>361950</xdr:rowOff>
    </xdr:to>
    <xdr:pic>
      <xdr:nvPicPr>
        <xdr:cNvPr id="9" name="Picture 10" descr="klh-1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105918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25</xdr:row>
      <xdr:rowOff>76200</xdr:rowOff>
    </xdr:from>
    <xdr:to>
      <xdr:col>1</xdr:col>
      <xdr:colOff>685800</xdr:colOff>
      <xdr:row>25</xdr:row>
      <xdr:rowOff>361950</xdr:rowOff>
    </xdr:to>
    <xdr:pic>
      <xdr:nvPicPr>
        <xdr:cNvPr id="10" name="Picture 11" descr="sth-2001-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978217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381000</xdr:rowOff>
    </xdr:from>
    <xdr:to>
      <xdr:col>1</xdr:col>
      <xdr:colOff>752475</xdr:colOff>
      <xdr:row>25</xdr:row>
      <xdr:rowOff>9525</xdr:rowOff>
    </xdr:to>
    <xdr:pic>
      <xdr:nvPicPr>
        <xdr:cNvPr id="11" name="Picture 12" descr="sha-10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92487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29</xdr:row>
      <xdr:rowOff>66675</xdr:rowOff>
    </xdr:from>
    <xdr:to>
      <xdr:col>1</xdr:col>
      <xdr:colOff>657225</xdr:colOff>
      <xdr:row>29</xdr:row>
      <xdr:rowOff>323850</xdr:rowOff>
    </xdr:to>
    <xdr:pic>
      <xdr:nvPicPr>
        <xdr:cNvPr id="12" name="Picture 13" descr="ek-10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114490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35</xdr:row>
      <xdr:rowOff>76200</xdr:rowOff>
    </xdr:from>
    <xdr:to>
      <xdr:col>1</xdr:col>
      <xdr:colOff>771525</xdr:colOff>
      <xdr:row>36</xdr:row>
      <xdr:rowOff>0</xdr:rowOff>
    </xdr:to>
    <xdr:pic>
      <xdr:nvPicPr>
        <xdr:cNvPr id="13" name="Picture 14" descr="rv-1005-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139731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15</xdr:row>
      <xdr:rowOff>85725</xdr:rowOff>
    </xdr:from>
    <xdr:to>
      <xdr:col>1</xdr:col>
      <xdr:colOff>657225</xdr:colOff>
      <xdr:row>15</xdr:row>
      <xdr:rowOff>361950</xdr:rowOff>
    </xdr:to>
    <xdr:pic>
      <xdr:nvPicPr>
        <xdr:cNvPr id="14" name="Picture 15" descr="gls-1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7725" y="55340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76200</xdr:rowOff>
    </xdr:from>
    <xdr:to>
      <xdr:col>1</xdr:col>
      <xdr:colOff>485775</xdr:colOff>
      <xdr:row>22</xdr:row>
      <xdr:rowOff>66675</xdr:rowOff>
    </xdr:to>
    <xdr:pic>
      <xdr:nvPicPr>
        <xdr:cNvPr id="15" name="Picture 17" descr="rv-1005-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81057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13</xdr:row>
      <xdr:rowOff>76200</xdr:rowOff>
    </xdr:from>
    <xdr:to>
      <xdr:col>1</xdr:col>
      <xdr:colOff>581025</xdr:colOff>
      <xdr:row>13</xdr:row>
      <xdr:rowOff>381000</xdr:rowOff>
    </xdr:to>
    <xdr:pic>
      <xdr:nvPicPr>
        <xdr:cNvPr id="16" name="Picture 18" descr="hh-10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3425" y="468630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31</xdr:row>
      <xdr:rowOff>333375</xdr:rowOff>
    </xdr:from>
    <xdr:to>
      <xdr:col>1</xdr:col>
      <xdr:colOff>828675</xdr:colOff>
      <xdr:row>32</xdr:row>
      <xdr:rowOff>381000</xdr:rowOff>
    </xdr:to>
    <xdr:pic>
      <xdr:nvPicPr>
        <xdr:cNvPr id="17" name="Picture 19" descr="sth-1007-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1255395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32</xdr:row>
      <xdr:rowOff>381000</xdr:rowOff>
    </xdr:from>
    <xdr:to>
      <xdr:col>1</xdr:col>
      <xdr:colOff>809625</xdr:colOff>
      <xdr:row>33</xdr:row>
      <xdr:rowOff>323850</xdr:rowOff>
    </xdr:to>
    <xdr:pic>
      <xdr:nvPicPr>
        <xdr:cNvPr id="18" name="Picture 20" descr="fh-1007-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04875" y="1302067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22</xdr:row>
      <xdr:rowOff>95250</xdr:rowOff>
    </xdr:from>
    <xdr:to>
      <xdr:col>1</xdr:col>
      <xdr:colOff>714375</xdr:colOff>
      <xdr:row>22</xdr:row>
      <xdr:rowOff>371475</xdr:rowOff>
    </xdr:to>
    <xdr:pic>
      <xdr:nvPicPr>
        <xdr:cNvPr id="19" name="Picture 21" descr="zk-1001-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854392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26</xdr:row>
      <xdr:rowOff>57150</xdr:rowOff>
    </xdr:from>
    <xdr:to>
      <xdr:col>1</xdr:col>
      <xdr:colOff>638175</xdr:colOff>
      <xdr:row>26</xdr:row>
      <xdr:rowOff>342900</xdr:rowOff>
    </xdr:to>
    <xdr:pic>
      <xdr:nvPicPr>
        <xdr:cNvPr id="20" name="Picture 22" descr="klh-10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4375" y="1018222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39</xdr:row>
      <xdr:rowOff>66675</xdr:rowOff>
    </xdr:from>
    <xdr:to>
      <xdr:col>1</xdr:col>
      <xdr:colOff>1000125</xdr:colOff>
      <xdr:row>39</xdr:row>
      <xdr:rowOff>409575</xdr:rowOff>
    </xdr:to>
    <xdr:pic>
      <xdr:nvPicPr>
        <xdr:cNvPr id="21" name="Picture 24" descr="kp-10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1564005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40</xdr:row>
      <xdr:rowOff>104775</xdr:rowOff>
    </xdr:from>
    <xdr:to>
      <xdr:col>1</xdr:col>
      <xdr:colOff>790575</xdr:colOff>
      <xdr:row>40</xdr:row>
      <xdr:rowOff>333375</xdr:rowOff>
    </xdr:to>
    <xdr:pic>
      <xdr:nvPicPr>
        <xdr:cNvPr id="22" name="Picture 25" descr="bs-10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9125" y="160972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11</xdr:row>
      <xdr:rowOff>47625</xdr:rowOff>
    </xdr:from>
    <xdr:to>
      <xdr:col>1</xdr:col>
      <xdr:colOff>485775</xdr:colOff>
      <xdr:row>11</xdr:row>
      <xdr:rowOff>304800</xdr:rowOff>
    </xdr:to>
    <xdr:pic>
      <xdr:nvPicPr>
        <xdr:cNvPr id="23" name="Picture 26" descr="wnd-10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3425" y="3819525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10</xdr:row>
      <xdr:rowOff>57150</xdr:rowOff>
    </xdr:from>
    <xdr:to>
      <xdr:col>1</xdr:col>
      <xdr:colOff>457200</xdr:colOff>
      <xdr:row>10</xdr:row>
      <xdr:rowOff>285750</xdr:rowOff>
    </xdr:to>
    <xdr:pic>
      <xdr:nvPicPr>
        <xdr:cNvPr id="24" name="Picture 27" descr="wnd-10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7225" y="3409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9</xdr:row>
      <xdr:rowOff>85725</xdr:rowOff>
    </xdr:from>
    <xdr:to>
      <xdr:col>1</xdr:col>
      <xdr:colOff>600075</xdr:colOff>
      <xdr:row>9</xdr:row>
      <xdr:rowOff>323850</xdr:rowOff>
    </xdr:to>
    <xdr:pic>
      <xdr:nvPicPr>
        <xdr:cNvPr id="25" name="Picture 28" descr="bdh-10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6300" y="30194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23</xdr:row>
      <xdr:rowOff>57150</xdr:rowOff>
    </xdr:from>
    <xdr:to>
      <xdr:col>1</xdr:col>
      <xdr:colOff>771525</xdr:colOff>
      <xdr:row>23</xdr:row>
      <xdr:rowOff>400050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0" y="89249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238125</xdr:rowOff>
    </xdr:from>
    <xdr:to>
      <xdr:col>3</xdr:col>
      <xdr:colOff>1409700</xdr:colOff>
      <xdr:row>4</xdr:row>
      <xdr:rowOff>190500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" y="238125"/>
          <a:ext cx="3933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95250</xdr:rowOff>
    </xdr:from>
    <xdr:to>
      <xdr:col>1</xdr:col>
      <xdr:colOff>600075</xdr:colOff>
      <xdr:row>36</xdr:row>
      <xdr:rowOff>247650</xdr:rowOff>
    </xdr:to>
    <xdr:pic>
      <xdr:nvPicPr>
        <xdr:cNvPr id="28" name="Picture 30" descr="psp-10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rot="19541455">
          <a:off x="523875" y="14411325"/>
          <a:ext cx="495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37</xdr:row>
      <xdr:rowOff>76200</xdr:rowOff>
    </xdr:from>
    <xdr:to>
      <xdr:col>1</xdr:col>
      <xdr:colOff>419100</xdr:colOff>
      <xdr:row>37</xdr:row>
      <xdr:rowOff>161925</xdr:rowOff>
    </xdr:to>
    <xdr:pic>
      <xdr:nvPicPr>
        <xdr:cNvPr id="29" name="Picture 29" descr="psp-10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rot="19541455">
          <a:off x="581025" y="14811375"/>
          <a:ext cx="266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38</xdr:row>
      <xdr:rowOff>95250</xdr:rowOff>
    </xdr:from>
    <xdr:to>
      <xdr:col>1</xdr:col>
      <xdr:colOff>781050</xdr:colOff>
      <xdr:row>38</xdr:row>
      <xdr:rowOff>371475</xdr:rowOff>
    </xdr:to>
    <xdr:pic>
      <xdr:nvPicPr>
        <xdr:cNvPr id="30" name="Picture 8" descr="kl-10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1524952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16</xdr:row>
      <xdr:rowOff>28575</xdr:rowOff>
    </xdr:from>
    <xdr:to>
      <xdr:col>1</xdr:col>
      <xdr:colOff>723900</xdr:colOff>
      <xdr:row>16</xdr:row>
      <xdr:rowOff>447675</xdr:rowOff>
    </xdr:to>
    <xdr:pic>
      <xdr:nvPicPr>
        <xdr:cNvPr id="31" name="Picture 49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0" y="5895975"/>
          <a:ext cx="4857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266700</xdr:colOff>
      <xdr:row>20</xdr:row>
      <xdr:rowOff>47625</xdr:rowOff>
    </xdr:from>
    <xdr:to>
      <xdr:col>1</xdr:col>
      <xdr:colOff>733425</xdr:colOff>
      <xdr:row>20</xdr:row>
      <xdr:rowOff>314325</xdr:rowOff>
    </xdr:to>
    <xdr:pic>
      <xdr:nvPicPr>
        <xdr:cNvPr id="32" name="Picture 6" descr="hh-1001-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7658100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31</xdr:row>
      <xdr:rowOff>66675</xdr:rowOff>
    </xdr:from>
    <xdr:to>
      <xdr:col>1</xdr:col>
      <xdr:colOff>733425</xdr:colOff>
      <xdr:row>31</xdr:row>
      <xdr:rowOff>381000</xdr:rowOff>
    </xdr:to>
    <xdr:pic>
      <xdr:nvPicPr>
        <xdr:cNvPr id="33" name="Picture 49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5325" y="12287250"/>
          <a:ext cx="4667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34</xdr:row>
      <xdr:rowOff>0</xdr:rowOff>
    </xdr:from>
    <xdr:to>
      <xdr:col>1</xdr:col>
      <xdr:colOff>781050</xdr:colOff>
      <xdr:row>34</xdr:row>
      <xdr:rowOff>400050</xdr:rowOff>
    </xdr:to>
    <xdr:pic>
      <xdr:nvPicPr>
        <xdr:cNvPr id="34" name="Picture 5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90575" y="13477875"/>
          <a:ext cx="419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14</xdr:row>
      <xdr:rowOff>0</xdr:rowOff>
    </xdr:from>
    <xdr:to>
      <xdr:col>1</xdr:col>
      <xdr:colOff>704850</xdr:colOff>
      <xdr:row>15</xdr:row>
      <xdr:rowOff>0</xdr:rowOff>
    </xdr:to>
    <xdr:pic>
      <xdr:nvPicPr>
        <xdr:cNvPr id="35" name="Picture 57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33425" y="5029200"/>
          <a:ext cx="4000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3625478@meta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tabSelected="1" view="pageBreakPreview" zoomScale="60" zoomScalePageLayoutView="0" workbookViewId="0" topLeftCell="A1">
      <selection activeCell="D36" sqref="D36"/>
    </sheetView>
  </sheetViews>
  <sheetFormatPr defaultColWidth="9.00390625" defaultRowHeight="12.75"/>
  <cols>
    <col min="1" max="1" width="5.625" style="0" customWidth="1"/>
    <col min="2" max="2" width="13.375" style="0" customWidth="1"/>
    <col min="3" max="3" width="16.25390625" style="0" customWidth="1"/>
    <col min="4" max="5" width="20.00390625" style="17" customWidth="1"/>
    <col min="6" max="6" width="18.75390625" style="17" customWidth="1"/>
    <col min="7" max="7" width="20.875" style="0" customWidth="1"/>
  </cols>
  <sheetData>
    <row r="1" spans="4:6" s="1" customFormat="1" ht="20.25" customHeight="1">
      <c r="D1" s="16"/>
      <c r="E1" s="2" t="s">
        <v>0</v>
      </c>
      <c r="F1" s="16"/>
    </row>
    <row r="2" spans="4:6" s="1" customFormat="1" ht="22.5" customHeight="1">
      <c r="D2" s="16"/>
      <c r="E2" s="11" t="s">
        <v>47</v>
      </c>
      <c r="F2" s="16"/>
    </row>
    <row r="3" spans="4:6" s="1" customFormat="1" ht="20.25">
      <c r="D3" s="16"/>
      <c r="E3" s="12" t="s">
        <v>48</v>
      </c>
      <c r="F3" s="16"/>
    </row>
    <row r="4" spans="4:6" s="1" customFormat="1" ht="21.75" customHeight="1">
      <c r="D4" s="16"/>
      <c r="E4" s="13" t="s">
        <v>35</v>
      </c>
      <c r="F4" s="16"/>
    </row>
    <row r="5" spans="1:7" ht="21" customHeight="1">
      <c r="A5" s="3"/>
      <c r="E5" s="14" t="s">
        <v>36</v>
      </c>
      <c r="G5" s="19" t="s">
        <v>51</v>
      </c>
    </row>
    <row r="6" spans="2:6" s="4" customFormat="1" ht="18.75" customHeight="1">
      <c r="B6" s="20" t="s">
        <v>1</v>
      </c>
      <c r="C6" s="20" t="s">
        <v>2</v>
      </c>
      <c r="D6" s="21">
        <v>41192</v>
      </c>
      <c r="E6" s="22"/>
      <c r="F6" s="23"/>
    </row>
    <row r="7" spans="2:7" s="4" customFormat="1" ht="38.25" customHeight="1">
      <c r="B7" s="20"/>
      <c r="C7" s="20"/>
      <c r="D7" s="5" t="s">
        <v>39</v>
      </c>
      <c r="E7" s="5" t="s">
        <v>50</v>
      </c>
      <c r="F7" s="5" t="s">
        <v>38</v>
      </c>
      <c r="G7" s="5" t="s">
        <v>37</v>
      </c>
    </row>
    <row r="8" spans="2:7" s="4" customFormat="1" ht="35.25" customHeight="1">
      <c r="B8" s="8"/>
      <c r="C8" s="6" t="s">
        <v>4</v>
      </c>
      <c r="D8" s="18">
        <v>29.24</v>
      </c>
      <c r="E8" s="15">
        <f>D8*11.5</f>
        <v>336.26</v>
      </c>
      <c r="F8" s="18">
        <f>D8*1.15</f>
        <v>33.626</v>
      </c>
      <c r="G8" s="15">
        <f>F8*11.5</f>
        <v>386.69899999999996</v>
      </c>
    </row>
    <row r="9" spans="2:7" s="4" customFormat="1" ht="33" customHeight="1">
      <c r="B9" s="8"/>
      <c r="C9" s="6" t="s">
        <v>3</v>
      </c>
      <c r="D9" s="18">
        <v>18.33</v>
      </c>
      <c r="E9" s="15">
        <f aca="true" t="shared" si="0" ref="E9:E41">D9*11.5</f>
        <v>210.795</v>
      </c>
      <c r="F9" s="18">
        <f aca="true" t="shared" si="1" ref="F9:F41">D9*1.15</f>
        <v>21.079499999999996</v>
      </c>
      <c r="G9" s="15">
        <f aca="true" t="shared" si="2" ref="G9:G41">F9*11.5</f>
        <v>242.41424999999995</v>
      </c>
    </row>
    <row r="10" spans="2:7" s="4" customFormat="1" ht="33" customHeight="1">
      <c r="B10" s="8"/>
      <c r="C10" s="6" t="s">
        <v>5</v>
      </c>
      <c r="D10" s="18">
        <v>24.92</v>
      </c>
      <c r="E10" s="15">
        <f t="shared" si="0"/>
        <v>286.58000000000004</v>
      </c>
      <c r="F10" s="18">
        <f t="shared" si="1"/>
        <v>28.658</v>
      </c>
      <c r="G10" s="15">
        <f t="shared" si="2"/>
        <v>329.567</v>
      </c>
    </row>
    <row r="11" spans="2:7" s="4" customFormat="1" ht="33" customHeight="1">
      <c r="B11" s="8" t="s">
        <v>9</v>
      </c>
      <c r="C11" s="7" t="s">
        <v>8</v>
      </c>
      <c r="D11" s="18">
        <v>17.5</v>
      </c>
      <c r="E11" s="15">
        <f t="shared" si="0"/>
        <v>201.25</v>
      </c>
      <c r="F11" s="18">
        <f t="shared" si="1"/>
        <v>20.125</v>
      </c>
      <c r="G11" s="15">
        <f t="shared" si="2"/>
        <v>231.4375</v>
      </c>
    </row>
    <row r="12" spans="2:7" s="4" customFormat="1" ht="33" customHeight="1">
      <c r="B12" s="8" t="s">
        <v>6</v>
      </c>
      <c r="C12" s="7" t="s">
        <v>7</v>
      </c>
      <c r="D12" s="18">
        <v>36.04</v>
      </c>
      <c r="E12" s="15">
        <f t="shared" si="0"/>
        <v>414.46</v>
      </c>
      <c r="F12" s="18">
        <f t="shared" si="1"/>
        <v>41.446</v>
      </c>
      <c r="G12" s="15">
        <f t="shared" si="2"/>
        <v>476.62899999999996</v>
      </c>
    </row>
    <row r="13" spans="2:7" s="4" customFormat="1" ht="33" customHeight="1">
      <c r="B13" s="8"/>
      <c r="C13" s="7" t="s">
        <v>10</v>
      </c>
      <c r="D13" s="18">
        <v>4.12</v>
      </c>
      <c r="E13" s="15">
        <f t="shared" si="0"/>
        <v>47.38</v>
      </c>
      <c r="F13" s="18">
        <f t="shared" si="1"/>
        <v>4.7379999999999995</v>
      </c>
      <c r="G13" s="15">
        <f t="shared" si="2"/>
        <v>54.486999999999995</v>
      </c>
    </row>
    <row r="14" spans="2:7" s="4" customFormat="1" ht="33" customHeight="1">
      <c r="B14" s="8"/>
      <c r="C14" s="7" t="s">
        <v>12</v>
      </c>
      <c r="D14" s="18">
        <v>11.22</v>
      </c>
      <c r="E14" s="15">
        <f t="shared" si="0"/>
        <v>129.03</v>
      </c>
      <c r="F14" s="18">
        <f t="shared" si="1"/>
        <v>12.903</v>
      </c>
      <c r="G14" s="15">
        <f t="shared" si="2"/>
        <v>148.3845</v>
      </c>
    </row>
    <row r="15" spans="2:7" s="4" customFormat="1" ht="33" customHeight="1">
      <c r="B15" s="9"/>
      <c r="C15" s="7" t="s">
        <v>40</v>
      </c>
      <c r="D15" s="18">
        <v>11.94</v>
      </c>
      <c r="E15" s="15">
        <f t="shared" si="0"/>
        <v>137.31</v>
      </c>
      <c r="F15" s="18">
        <f>D15*1.15</f>
        <v>13.730999999999998</v>
      </c>
      <c r="G15" s="15">
        <f t="shared" si="2"/>
        <v>157.90649999999997</v>
      </c>
    </row>
    <row r="16" spans="2:7" s="4" customFormat="1" ht="33" customHeight="1">
      <c r="B16" s="8"/>
      <c r="C16" s="7" t="s">
        <v>14</v>
      </c>
      <c r="D16" s="18">
        <v>36.96</v>
      </c>
      <c r="E16" s="15">
        <f t="shared" si="0"/>
        <v>425.04</v>
      </c>
      <c r="F16" s="18">
        <f t="shared" si="1"/>
        <v>42.504</v>
      </c>
      <c r="G16" s="15">
        <f t="shared" si="2"/>
        <v>488.796</v>
      </c>
    </row>
    <row r="17" spans="2:7" s="4" customFormat="1" ht="38.25" customHeight="1">
      <c r="B17" s="9"/>
      <c r="C17" s="7" t="s">
        <v>41</v>
      </c>
      <c r="D17" s="18">
        <v>6.18</v>
      </c>
      <c r="E17" s="15">
        <f t="shared" si="0"/>
        <v>71.07</v>
      </c>
      <c r="F17" s="18">
        <f t="shared" si="1"/>
        <v>7.106999999999999</v>
      </c>
      <c r="G17" s="15">
        <f t="shared" si="2"/>
        <v>81.73049999999999</v>
      </c>
    </row>
    <row r="18" spans="2:7" s="4" customFormat="1" ht="33" customHeight="1">
      <c r="B18" s="8"/>
      <c r="C18" s="7" t="s">
        <v>13</v>
      </c>
      <c r="D18" s="18">
        <v>2.78</v>
      </c>
      <c r="E18" s="15">
        <f t="shared" si="0"/>
        <v>31.97</v>
      </c>
      <c r="F18" s="18">
        <f t="shared" si="1"/>
        <v>3.1969999999999996</v>
      </c>
      <c r="G18" s="15">
        <f t="shared" si="2"/>
        <v>36.765499999999996</v>
      </c>
    </row>
    <row r="19" spans="2:7" s="4" customFormat="1" ht="33" customHeight="1">
      <c r="B19" s="8"/>
      <c r="C19" s="7" t="s">
        <v>11</v>
      </c>
      <c r="D19" s="18">
        <v>4.94</v>
      </c>
      <c r="E19" s="15">
        <f t="shared" si="0"/>
        <v>56.81</v>
      </c>
      <c r="F19" s="18">
        <f t="shared" si="1"/>
        <v>5.681</v>
      </c>
      <c r="G19" s="15">
        <f t="shared" si="2"/>
        <v>65.3315</v>
      </c>
    </row>
    <row r="20" spans="2:7" s="4" customFormat="1" ht="33" customHeight="1">
      <c r="B20" s="9" t="s">
        <v>43</v>
      </c>
      <c r="C20" s="7" t="s">
        <v>44</v>
      </c>
      <c r="D20" s="18">
        <v>3.71</v>
      </c>
      <c r="E20" s="15">
        <f t="shared" si="0"/>
        <v>42.665</v>
      </c>
      <c r="F20" s="18">
        <f t="shared" si="1"/>
        <v>4.2665</v>
      </c>
      <c r="G20" s="15">
        <f t="shared" si="2"/>
        <v>49.06475</v>
      </c>
    </row>
    <row r="21" spans="2:7" s="4" customFormat="1" ht="33" customHeight="1">
      <c r="B21" s="9"/>
      <c r="C21" s="7" t="s">
        <v>42</v>
      </c>
      <c r="D21" s="18">
        <v>2.06</v>
      </c>
      <c r="E21" s="15">
        <f t="shared" si="0"/>
        <v>23.69</v>
      </c>
      <c r="F21" s="18">
        <f>D21*1.15</f>
        <v>2.3689999999999998</v>
      </c>
      <c r="G21" s="15">
        <f t="shared" si="2"/>
        <v>27.243499999999997</v>
      </c>
    </row>
    <row r="22" spans="2:7" s="4" customFormat="1" ht="33" customHeight="1">
      <c r="B22" s="9" t="s">
        <v>29</v>
      </c>
      <c r="C22" s="7" t="s">
        <v>18</v>
      </c>
      <c r="D22" s="18">
        <v>41.08</v>
      </c>
      <c r="E22" s="15">
        <f t="shared" si="0"/>
        <v>472.41999999999996</v>
      </c>
      <c r="F22" s="18">
        <f t="shared" si="1"/>
        <v>47.242</v>
      </c>
      <c r="G22" s="15">
        <f t="shared" si="2"/>
        <v>543.283</v>
      </c>
    </row>
    <row r="23" spans="2:7" s="4" customFormat="1" ht="33" customHeight="1">
      <c r="B23" s="8"/>
      <c r="C23" s="7" t="s">
        <v>21</v>
      </c>
      <c r="D23" s="18">
        <v>2.06</v>
      </c>
      <c r="E23" s="15">
        <f t="shared" si="0"/>
        <v>23.69</v>
      </c>
      <c r="F23" s="18">
        <f t="shared" si="1"/>
        <v>2.3689999999999998</v>
      </c>
      <c r="G23" s="15">
        <f t="shared" si="2"/>
        <v>27.243499999999997</v>
      </c>
    </row>
    <row r="24" spans="2:7" s="4" customFormat="1" ht="33" customHeight="1">
      <c r="B24" s="8"/>
      <c r="C24" s="7" t="s">
        <v>23</v>
      </c>
      <c r="D24" s="18">
        <v>4.12</v>
      </c>
      <c r="E24" s="15">
        <f t="shared" si="0"/>
        <v>47.38</v>
      </c>
      <c r="F24" s="18">
        <f t="shared" si="1"/>
        <v>4.7379999999999995</v>
      </c>
      <c r="G24" s="15">
        <f t="shared" si="2"/>
        <v>54.486999999999995</v>
      </c>
    </row>
    <row r="25" spans="2:7" s="4" customFormat="1" ht="33" customHeight="1">
      <c r="B25" s="8"/>
      <c r="C25" s="7" t="s">
        <v>25</v>
      </c>
      <c r="D25" s="18">
        <v>23.78</v>
      </c>
      <c r="E25" s="15">
        <f t="shared" si="0"/>
        <v>273.47</v>
      </c>
      <c r="F25" s="18">
        <f t="shared" si="1"/>
        <v>27.346999999999998</v>
      </c>
      <c r="G25" s="15">
        <f t="shared" si="2"/>
        <v>314.4905</v>
      </c>
    </row>
    <row r="26" spans="2:7" s="4" customFormat="1" ht="33" customHeight="1">
      <c r="B26" s="8"/>
      <c r="C26" s="7" t="s">
        <v>26</v>
      </c>
      <c r="D26" s="18">
        <v>5.77</v>
      </c>
      <c r="E26" s="15">
        <f t="shared" si="0"/>
        <v>66.35499999999999</v>
      </c>
      <c r="F26" s="18">
        <f t="shared" si="1"/>
        <v>6.635499999999999</v>
      </c>
      <c r="G26" s="15">
        <f t="shared" si="2"/>
        <v>76.30824999999999</v>
      </c>
    </row>
    <row r="27" spans="2:7" s="4" customFormat="1" ht="33" customHeight="1">
      <c r="B27" s="8"/>
      <c r="C27" s="7" t="s">
        <v>27</v>
      </c>
      <c r="D27" s="18">
        <v>11.84</v>
      </c>
      <c r="E27" s="15">
        <f t="shared" si="0"/>
        <v>136.16</v>
      </c>
      <c r="F27" s="18">
        <f t="shared" si="1"/>
        <v>13.616</v>
      </c>
      <c r="G27" s="15">
        <f t="shared" si="2"/>
        <v>156.584</v>
      </c>
    </row>
    <row r="28" spans="2:7" s="4" customFormat="1" ht="33" customHeight="1">
      <c r="B28" s="8"/>
      <c r="C28" s="7" t="s">
        <v>24</v>
      </c>
      <c r="D28" s="18">
        <v>11.84</v>
      </c>
      <c r="E28" s="15">
        <f t="shared" si="0"/>
        <v>136.16</v>
      </c>
      <c r="F28" s="18">
        <f t="shared" si="1"/>
        <v>13.616</v>
      </c>
      <c r="G28" s="15">
        <f t="shared" si="2"/>
        <v>156.584</v>
      </c>
    </row>
    <row r="29" spans="2:7" s="4" customFormat="1" ht="33" customHeight="1">
      <c r="B29" s="8"/>
      <c r="C29" s="7" t="s">
        <v>15</v>
      </c>
      <c r="D29" s="18">
        <v>3.71</v>
      </c>
      <c r="E29" s="15">
        <f t="shared" si="0"/>
        <v>42.665</v>
      </c>
      <c r="F29" s="18">
        <f t="shared" si="1"/>
        <v>4.2665</v>
      </c>
      <c r="G29" s="15">
        <f t="shared" si="2"/>
        <v>49.06475</v>
      </c>
    </row>
    <row r="30" spans="2:7" s="4" customFormat="1" ht="33" customHeight="1">
      <c r="B30" s="8"/>
      <c r="C30" s="7" t="s">
        <v>28</v>
      </c>
      <c r="D30" s="18">
        <v>3.19</v>
      </c>
      <c r="E30" s="15">
        <f t="shared" si="0"/>
        <v>36.685</v>
      </c>
      <c r="F30" s="18">
        <f t="shared" si="1"/>
        <v>3.6685</v>
      </c>
      <c r="G30" s="15">
        <f t="shared" si="2"/>
        <v>42.18775</v>
      </c>
    </row>
    <row r="31" spans="2:7" s="4" customFormat="1" ht="33" customHeight="1">
      <c r="B31" s="8"/>
      <c r="C31" s="7" t="s">
        <v>30</v>
      </c>
      <c r="D31" s="18">
        <v>2.9</v>
      </c>
      <c r="E31" s="15">
        <f t="shared" si="0"/>
        <v>33.35</v>
      </c>
      <c r="F31" s="18">
        <f t="shared" si="1"/>
        <v>3.3349999999999995</v>
      </c>
      <c r="G31" s="15">
        <f t="shared" si="2"/>
        <v>38.35249999999999</v>
      </c>
    </row>
    <row r="32" spans="2:7" s="4" customFormat="1" ht="33" customHeight="1">
      <c r="B32" s="8"/>
      <c r="C32" s="7" t="s">
        <v>49</v>
      </c>
      <c r="D32" s="18">
        <v>4.12</v>
      </c>
      <c r="E32" s="15">
        <f t="shared" si="0"/>
        <v>47.38</v>
      </c>
      <c r="F32" s="18">
        <f>D32*1.15</f>
        <v>4.7379999999999995</v>
      </c>
      <c r="G32" s="15">
        <f t="shared" si="2"/>
        <v>54.486999999999995</v>
      </c>
    </row>
    <row r="33" spans="2:7" s="4" customFormat="1" ht="33" customHeight="1">
      <c r="B33" s="8"/>
      <c r="C33" s="7" t="s">
        <v>31</v>
      </c>
      <c r="D33" s="18">
        <v>8.24</v>
      </c>
      <c r="E33" s="15">
        <f t="shared" si="0"/>
        <v>94.76</v>
      </c>
      <c r="F33" s="18">
        <f t="shared" si="1"/>
        <v>9.475999999999999</v>
      </c>
      <c r="G33" s="15">
        <f t="shared" si="2"/>
        <v>108.97399999999999</v>
      </c>
    </row>
    <row r="34" spans="2:7" s="4" customFormat="1" ht="33" customHeight="1">
      <c r="B34" s="8"/>
      <c r="C34" s="7" t="s">
        <v>32</v>
      </c>
      <c r="D34" s="18">
        <v>14.83</v>
      </c>
      <c r="E34" s="15">
        <f t="shared" si="0"/>
        <v>170.545</v>
      </c>
      <c r="F34" s="18">
        <f t="shared" si="1"/>
        <v>17.054499999999997</v>
      </c>
      <c r="G34" s="15">
        <f t="shared" si="2"/>
        <v>196.12674999999996</v>
      </c>
    </row>
    <row r="35" spans="2:7" s="4" customFormat="1" ht="33" customHeight="1">
      <c r="B35" s="8"/>
      <c r="C35" s="7" t="s">
        <v>45</v>
      </c>
      <c r="D35" s="18">
        <v>7.21</v>
      </c>
      <c r="E35" s="15">
        <f t="shared" si="0"/>
        <v>82.915</v>
      </c>
      <c r="F35" s="18">
        <f t="shared" si="1"/>
        <v>8.2915</v>
      </c>
      <c r="G35" s="15">
        <f t="shared" si="2"/>
        <v>95.35225</v>
      </c>
    </row>
    <row r="36" spans="2:7" s="4" customFormat="1" ht="33" customHeight="1">
      <c r="B36" s="8"/>
      <c r="C36" s="7" t="s">
        <v>46</v>
      </c>
      <c r="D36" s="18">
        <v>24.61</v>
      </c>
      <c r="E36" s="15">
        <f t="shared" si="0"/>
        <v>283.015</v>
      </c>
      <c r="F36" s="18">
        <f t="shared" si="1"/>
        <v>28.301499999999997</v>
      </c>
      <c r="G36" s="15">
        <f t="shared" si="2"/>
        <v>325.46725</v>
      </c>
    </row>
    <row r="37" spans="2:7" s="4" customFormat="1" ht="33" customHeight="1">
      <c r="B37" s="10" t="s">
        <v>19</v>
      </c>
      <c r="C37" s="7" t="s">
        <v>20</v>
      </c>
      <c r="D37" s="18">
        <v>13.69</v>
      </c>
      <c r="E37" s="15">
        <f t="shared" si="0"/>
        <v>157.435</v>
      </c>
      <c r="F37" s="18">
        <f t="shared" si="1"/>
        <v>15.743499999999997</v>
      </c>
      <c r="G37" s="15">
        <f t="shared" si="2"/>
        <v>181.05024999999998</v>
      </c>
    </row>
    <row r="38" spans="2:7" s="4" customFormat="1" ht="33" customHeight="1">
      <c r="B38" s="10" t="s">
        <v>16</v>
      </c>
      <c r="C38" s="7" t="s">
        <v>17</v>
      </c>
      <c r="D38" s="18">
        <v>15.75</v>
      </c>
      <c r="E38" s="15">
        <f t="shared" si="0"/>
        <v>181.125</v>
      </c>
      <c r="F38" s="18">
        <f t="shared" si="1"/>
        <v>18.112499999999997</v>
      </c>
      <c r="G38" s="15">
        <f t="shared" si="2"/>
        <v>208.29374999999996</v>
      </c>
    </row>
    <row r="39" spans="2:7" s="4" customFormat="1" ht="33" customHeight="1">
      <c r="B39" s="8"/>
      <c r="C39" s="7" t="s">
        <v>22</v>
      </c>
      <c r="D39" s="18">
        <v>15.44</v>
      </c>
      <c r="E39" s="15">
        <f t="shared" si="0"/>
        <v>177.56</v>
      </c>
      <c r="F39" s="18">
        <f t="shared" si="1"/>
        <v>17.755999999999997</v>
      </c>
      <c r="G39" s="15">
        <f t="shared" si="2"/>
        <v>204.19399999999996</v>
      </c>
    </row>
    <row r="40" spans="2:7" s="4" customFormat="1" ht="33" customHeight="1">
      <c r="B40" s="8"/>
      <c r="C40" s="7" t="s">
        <v>33</v>
      </c>
      <c r="D40" s="18">
        <v>50.45</v>
      </c>
      <c r="E40" s="15">
        <f t="shared" si="0"/>
        <v>580.1750000000001</v>
      </c>
      <c r="F40" s="18">
        <f t="shared" si="1"/>
        <v>58.0175</v>
      </c>
      <c r="G40" s="15">
        <f t="shared" si="2"/>
        <v>667.20125</v>
      </c>
    </row>
    <row r="41" spans="2:7" s="4" customFormat="1" ht="33" customHeight="1">
      <c r="B41" s="8"/>
      <c r="C41" s="7" t="s">
        <v>34</v>
      </c>
      <c r="D41" s="18">
        <v>1192.19</v>
      </c>
      <c r="E41" s="15">
        <f t="shared" si="0"/>
        <v>13710.185000000001</v>
      </c>
      <c r="F41" s="18">
        <f t="shared" si="1"/>
        <v>1371.0185</v>
      </c>
      <c r="G41" s="15">
        <f t="shared" si="2"/>
        <v>15766.712749999999</v>
      </c>
    </row>
    <row r="42" spans="3:5" ht="18">
      <c r="C42" s="4"/>
      <c r="D42" s="4"/>
      <c r="E42" s="4"/>
    </row>
    <row r="44" ht="12.75">
      <c r="A44" s="1"/>
    </row>
    <row r="45" ht="12.75">
      <c r="A45" s="1"/>
    </row>
  </sheetData>
  <sheetProtection/>
  <mergeCells count="3">
    <mergeCell ref="B6:B7"/>
    <mergeCell ref="C6:C7"/>
    <mergeCell ref="D6:F6"/>
  </mergeCells>
  <hyperlinks>
    <hyperlink ref="E5" r:id="rId1" display="t3625478@meta.ua"/>
  </hyperlinks>
  <printOptions/>
  <pageMargins left="1.1023622047244095" right="0.5118110236220472" top="0.31496062992125984" bottom="0.2755905511811024" header="0.15748031496062992" footer="0.15748031496062992"/>
  <pageSetup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2011-02-15T11:53:21Z</cp:lastPrinted>
  <dcterms:created xsi:type="dcterms:W3CDTF">2009-11-17T11:15:19Z</dcterms:created>
  <dcterms:modified xsi:type="dcterms:W3CDTF">2012-10-25T12:33:49Z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